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15" yWindow="1515" windowWidth="20730" windowHeight="11295" activeTab="5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МДҰ әдіскерінің жинағы" sheetId="16" r:id="rId6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6" i="16"/>
  <c r="P16"/>
  <c r="O16"/>
  <c r="J16"/>
  <c r="N16"/>
  <c r="M16"/>
  <c r="L16"/>
  <c r="K16"/>
  <c r="I16"/>
  <c r="H16"/>
  <c r="G16"/>
  <c r="F16"/>
  <c r="E16"/>
  <c r="D16"/>
  <c r="C16"/>
  <c r="E11" i="11" l="1"/>
  <c r="S10" i="12"/>
  <c r="D10"/>
  <c r="E10"/>
  <c r="F10"/>
  <c r="G10"/>
  <c r="H10"/>
  <c r="I10"/>
  <c r="J10"/>
  <c r="K10"/>
  <c r="L10"/>
  <c r="M10"/>
  <c r="N10"/>
  <c r="P10"/>
  <c r="Q10"/>
  <c r="R10"/>
  <c r="O10"/>
  <c r="D11" i="11"/>
  <c r="F11"/>
  <c r="G11"/>
  <c r="H11"/>
  <c r="I11"/>
  <c r="J11"/>
  <c r="K11"/>
  <c r="L11"/>
  <c r="M11"/>
  <c r="N11"/>
  <c r="O11"/>
  <c r="P11"/>
  <c r="Q11"/>
  <c r="R11"/>
  <c r="S11"/>
  <c r="K10" i="10"/>
  <c r="K11" s="1"/>
  <c r="D10"/>
  <c r="E10"/>
  <c r="E11" s="1"/>
  <c r="H10"/>
  <c r="H11" s="1"/>
  <c r="J11"/>
  <c r="L11"/>
  <c r="M11"/>
  <c r="N10"/>
  <c r="N11" s="1"/>
  <c r="O11"/>
  <c r="P11"/>
  <c r="Q10"/>
  <c r="Q11" s="1"/>
  <c r="R11"/>
  <c r="S11"/>
  <c r="H10" i="15"/>
  <c r="K10"/>
  <c r="N10"/>
  <c r="Q10"/>
  <c r="D10"/>
  <c r="D11" s="1"/>
  <c r="E10"/>
  <c r="F10"/>
  <c r="Q12" i="11" l="1"/>
  <c r="Q11" i="12"/>
  <c r="I17" i="16"/>
  <c r="F11" i="12"/>
  <c r="J11"/>
  <c r="N11"/>
  <c r="R11"/>
  <c r="G11"/>
  <c r="K11"/>
  <c r="O11"/>
  <c r="S11"/>
  <c r="D11"/>
  <c r="H11"/>
  <c r="L11"/>
  <c r="P11"/>
  <c r="E11"/>
  <c r="I11"/>
  <c r="M11"/>
  <c r="J12" i="11"/>
  <c r="N12"/>
  <c r="R12"/>
  <c r="G12"/>
  <c r="K12"/>
  <c r="O12"/>
  <c r="S12"/>
  <c r="H12"/>
  <c r="L12"/>
  <c r="P12"/>
  <c r="I12"/>
  <c r="M12"/>
  <c r="N17" i="16"/>
  <c r="J17"/>
  <c r="B17"/>
  <c r="F17"/>
  <c r="Q17"/>
  <c r="M17"/>
  <c r="E17"/>
  <c r="P17"/>
  <c r="C17"/>
  <c r="G17"/>
  <c r="K17"/>
  <c r="O17"/>
  <c r="D17"/>
  <c r="H17"/>
  <c r="L17"/>
  <c r="E12" i="11"/>
  <c r="D12"/>
  <c r="F12"/>
  <c r="D11" i="10"/>
  <c r="G11" i="15"/>
  <c r="L11"/>
  <c r="H11"/>
  <c r="M11"/>
  <c r="R11"/>
  <c r="I11"/>
  <c r="O11"/>
  <c r="E11"/>
  <c r="K11"/>
  <c r="P11"/>
  <c r="F11"/>
  <c r="J11"/>
  <c r="N11"/>
  <c r="Q11"/>
  <c r="S11"/>
</calcChain>
</file>

<file path=xl/sharedStrings.xml><?xml version="1.0" encoding="utf-8"?>
<sst xmlns="http://schemas.openxmlformats.org/spreadsheetml/2006/main" count="194" uniqueCount="44">
  <si>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</si>
  <si>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</si>
  <si>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</si>
  <si>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</si>
  <si>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</si>
  <si>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</si>
  <si>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</si>
  <si>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</si>
  <si>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</si>
  <si>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</si>
  <si>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</si>
  <si>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</si>
  <si>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</si>
  <si>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Приложение 3</t>
  </si>
  <si>
    <t>Әдіскерінің аты-жөні_____________________________________</t>
  </si>
  <si>
    <t>МДҰ бойынша әдіскерінің жинағы</t>
  </si>
  <si>
    <t xml:space="preserve">Балалар саны </t>
  </si>
  <si>
    <t xml:space="preserve">Жас топтары </t>
  </si>
  <si>
    <t>олардың ішінде  жоғары деңгей</t>
  </si>
  <si>
    <t>олардың ішінде орташа деңгей</t>
  </si>
  <si>
    <t>олардың ішінде   төмен деңгей</t>
  </si>
  <si>
    <t>МДҰ атауы: МКҚК "№1 бөбекжайы"</t>
  </si>
  <si>
    <t>Әдіскерінің аты-жөні: Алпысбаева Ш.Т</t>
  </si>
  <si>
    <t xml:space="preserve"> "Балапан" ерте жас тобы</t>
  </si>
  <si>
    <t xml:space="preserve">"Ақжелкен" кіші топ </t>
  </si>
  <si>
    <t>"Көбелек" ортаңғы топ</t>
  </si>
  <si>
    <t>"Гүлдер" ортаңғы топ</t>
  </si>
  <si>
    <t>"Күншуақ" ересек топ</t>
  </si>
  <si>
    <t>"Еркетай" мектепалды топ</t>
  </si>
  <si>
    <t>"Қарлығаш" мектепалды топ</t>
  </si>
  <si>
    <t>"Ақжелкен" тобы</t>
  </si>
  <si>
    <t>Сымбат М</t>
  </si>
  <si>
    <t>"Балапан" тобы</t>
  </si>
  <si>
    <t>Мукишева М</t>
  </si>
  <si>
    <t>Сейтбатталова М</t>
  </si>
  <si>
    <t>"Гүлдер" тобы</t>
  </si>
  <si>
    <t>"Көбелек" тобы</t>
  </si>
  <si>
    <t>Калыкова К</t>
  </si>
  <si>
    <t>"Күншуақ" тобы</t>
  </si>
  <si>
    <t>Тлеген А</t>
  </si>
  <si>
    <t>"Қарлығаш" тобы</t>
  </si>
  <si>
    <t>"Еркетай" тобы</t>
  </si>
  <si>
    <t>Сайранхан Б</t>
  </si>
  <si>
    <t>Таханова Р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</si>
</sst>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S31"/>
  <sheetViews>
    <sheetView workbookViewId="0">
      <selection activeCell="P15" sqref="P15"/>
    </sheetView>
  </sheetViews>
  <sheetFormatPr defaultRowHeight="15"/>
  <cols>
    <col min="2" max="2" width="19.28515625" customWidth="1"/>
    <col min="3" max="3" width="20.42578125" customWidth="1"/>
    <col min="4" max="4" width="12.7109375" customWidth="1"/>
    <col min="5" max="5" width="13" customWidth="1"/>
    <col min="6" max="7" width="12.28515625" customWidth="1"/>
    <col min="8" max="8" width="12.140625" customWidth="1"/>
    <col min="9" max="9" width="12.42578125" customWidth="1"/>
    <col min="10" max="10" width="12.28515625" customWidth="1"/>
    <col min="11" max="11" width="12.42578125" customWidth="1"/>
    <col min="12" max="12" width="12.5703125" customWidth="1"/>
    <col min="13" max="13" width="12.140625" customWidth="1"/>
    <col min="14" max="14" width="13" customWidth="1"/>
    <col min="15" max="15" width="11.85546875" customWidth="1"/>
    <col min="16" max="16" width="12.140625" customWidth="1"/>
    <col min="17" max="17" width="12" customWidth="1"/>
    <col min="18" max="18" width="11.5703125" customWidth="1"/>
    <col min="19" max="19" width="11.7109375" customWidth="1"/>
  </cols>
  <sheetData>
    <row r="2" spans="1:19" ht="15.75">
      <c r="A2" s="31" t="s">
        <v>15</v>
      </c>
      <c r="B2" s="31"/>
      <c r="C2" s="31"/>
      <c r="D2" s="1"/>
      <c r="E2" s="1"/>
      <c r="F2" s="1"/>
      <c r="G2" s="1"/>
      <c r="H2" s="1"/>
      <c r="I2" s="32" t="s">
        <v>2</v>
      </c>
      <c r="J2" s="32"/>
      <c r="K2" s="32"/>
      <c r="L2" s="32"/>
      <c r="M2" s="32"/>
      <c r="N2" s="2"/>
      <c r="O2" s="2"/>
      <c r="P2" s="2"/>
      <c r="Q2" s="2"/>
      <c r="R2" s="2"/>
      <c r="S2" s="2"/>
    </row>
    <row r="3" spans="1:19" ht="15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5.75">
      <c r="A4" s="2"/>
      <c r="G4" s="2"/>
      <c r="H4" s="2"/>
      <c r="I4" s="32" t="s">
        <v>14</v>
      </c>
      <c r="J4" s="32"/>
      <c r="K4" s="32"/>
      <c r="L4" s="32"/>
      <c r="M4" s="32"/>
      <c r="N4" s="32"/>
      <c r="O4" s="32"/>
      <c r="P4" s="2"/>
      <c r="Q4" s="2"/>
      <c r="R4" s="2"/>
      <c r="S4" s="2"/>
    </row>
    <row r="5" spans="1:19" ht="15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.75">
      <c r="A6" s="2"/>
      <c r="B6" s="3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5.75">
      <c r="A7" s="33" t="s">
        <v>0</v>
      </c>
      <c r="B7" s="27" t="s">
        <v>3</v>
      </c>
      <c r="C7" s="27" t="s">
        <v>4</v>
      </c>
      <c r="D7" s="27" t="s">
        <v>10</v>
      </c>
      <c r="E7" s="27" t="s">
        <v>5</v>
      </c>
      <c r="F7" s="27"/>
      <c r="G7" s="27"/>
      <c r="H7" s="27" t="s">
        <v>8</v>
      </c>
      <c r="I7" s="27"/>
      <c r="J7" s="27"/>
      <c r="K7" s="27" t="s">
        <v>6</v>
      </c>
      <c r="L7" s="27"/>
      <c r="M7" s="27"/>
      <c r="N7" s="27" t="s">
        <v>9</v>
      </c>
      <c r="O7" s="27"/>
      <c r="P7" s="27"/>
      <c r="Q7" s="27" t="s">
        <v>7</v>
      </c>
      <c r="R7" s="27"/>
      <c r="S7" s="27"/>
    </row>
    <row r="8" spans="1:19" ht="128.25" customHeight="1">
      <c r="A8" s="33"/>
      <c r="B8" s="27"/>
      <c r="C8" s="27"/>
      <c r="D8" s="27"/>
      <c r="E8" s="5" t="s">
        <v>18</v>
      </c>
      <c r="F8" s="5" t="s">
        <v>19</v>
      </c>
      <c r="G8" s="5" t="s">
        <v>20</v>
      </c>
      <c r="H8" s="5" t="s">
        <v>18</v>
      </c>
      <c r="I8" s="5" t="s">
        <v>19</v>
      </c>
      <c r="J8" s="5" t="s">
        <v>20</v>
      </c>
      <c r="K8" s="5" t="s">
        <v>18</v>
      </c>
      <c r="L8" s="5" t="s">
        <v>19</v>
      </c>
      <c r="M8" s="5" t="s">
        <v>20</v>
      </c>
      <c r="N8" s="5" t="s">
        <v>18</v>
      </c>
      <c r="O8" s="5" t="s">
        <v>19</v>
      </c>
      <c r="P8" s="5" t="s">
        <v>20</v>
      </c>
      <c r="Q8" s="5" t="s">
        <v>18</v>
      </c>
      <c r="R8" s="5" t="s">
        <v>19</v>
      </c>
      <c r="S8" s="5" t="s">
        <v>20</v>
      </c>
    </row>
    <row r="9" spans="1:19" ht="15.75">
      <c r="A9" s="13">
        <v>1</v>
      </c>
      <c r="B9" s="6" t="s">
        <v>32</v>
      </c>
      <c r="C9" s="6" t="s">
        <v>33</v>
      </c>
      <c r="D9" s="13">
        <v>16</v>
      </c>
      <c r="E9" s="25">
        <v>0</v>
      </c>
      <c r="F9" s="25">
        <v>4</v>
      </c>
      <c r="G9" s="25">
        <v>12</v>
      </c>
      <c r="H9" s="13">
        <v>0</v>
      </c>
      <c r="I9" s="13">
        <v>3</v>
      </c>
      <c r="J9" s="13">
        <v>13</v>
      </c>
      <c r="K9" s="25">
        <v>0</v>
      </c>
      <c r="L9" s="13">
        <v>3</v>
      </c>
      <c r="M9" s="13">
        <v>13</v>
      </c>
      <c r="N9" s="13">
        <v>0</v>
      </c>
      <c r="O9" s="13">
        <v>4</v>
      </c>
      <c r="P9" s="13">
        <v>12</v>
      </c>
      <c r="Q9" s="13">
        <v>0</v>
      </c>
      <c r="R9" s="13">
        <v>4</v>
      </c>
      <c r="S9" s="13">
        <v>12</v>
      </c>
    </row>
    <row r="10" spans="1:19" ht="15.75">
      <c r="A10" s="28" t="s">
        <v>1</v>
      </c>
      <c r="B10" s="29"/>
      <c r="C10" s="30"/>
      <c r="D10" s="13">
        <f>SUM(D9:D9)</f>
        <v>16</v>
      </c>
      <c r="E10" s="13">
        <f>SUM(E9:E9)</f>
        <v>0</v>
      </c>
      <c r="F10" s="13">
        <f>SUM(F9:F9)</f>
        <v>4</v>
      </c>
      <c r="G10" s="13"/>
      <c r="H10" s="13">
        <f>SUM(H9:H9)</f>
        <v>0</v>
      </c>
      <c r="I10" s="13"/>
      <c r="J10" s="13"/>
      <c r="K10" s="13">
        <f>SUM(K9:K9)</f>
        <v>0</v>
      </c>
      <c r="L10" s="13"/>
      <c r="M10" s="13"/>
      <c r="N10" s="13">
        <f>SUM(N9:N9)</f>
        <v>0</v>
      </c>
      <c r="O10" s="13"/>
      <c r="P10" s="13"/>
      <c r="Q10" s="13">
        <f>SUM(Q9:Q9)</f>
        <v>0</v>
      </c>
      <c r="R10" s="13"/>
      <c r="S10" s="13"/>
    </row>
    <row r="11" spans="1:19" ht="15.75">
      <c r="A11" s="26" t="s">
        <v>11</v>
      </c>
      <c r="B11" s="26"/>
      <c r="C11" s="26"/>
      <c r="D11" s="15">
        <f>D10*100/D10</f>
        <v>100</v>
      </c>
      <c r="E11" s="16">
        <f>E10*100/D10</f>
        <v>0</v>
      </c>
      <c r="F11" s="17">
        <f>F10*10/D10</f>
        <v>2.5</v>
      </c>
      <c r="G11" s="17">
        <f>G10*100/D10</f>
        <v>0</v>
      </c>
      <c r="H11" s="13">
        <f>H10*100/D10</f>
        <v>0</v>
      </c>
      <c r="I11" s="13">
        <f>I10*100/D10</f>
        <v>0</v>
      </c>
      <c r="J11" s="13">
        <f>J10*100/D10</f>
        <v>0</v>
      </c>
      <c r="K11" s="13">
        <f>K10*100/D10</f>
        <v>0</v>
      </c>
      <c r="L11" s="13">
        <f>L10*100/D10</f>
        <v>0</v>
      </c>
      <c r="M11" s="13">
        <f>M10*100/D10</f>
        <v>0</v>
      </c>
      <c r="N11" s="13">
        <f>N10*100/D10</f>
        <v>0</v>
      </c>
      <c r="O11" s="13">
        <f>O10*100/D10</f>
        <v>0</v>
      </c>
      <c r="P11" s="13">
        <f>P10*100/D10</f>
        <v>0</v>
      </c>
      <c r="Q11" s="13">
        <f>Q10*100/D10</f>
        <v>0</v>
      </c>
      <c r="R11" s="13">
        <f>R10*100/D10</f>
        <v>0</v>
      </c>
      <c r="S11" s="13">
        <f>S10*100/D10</f>
        <v>0</v>
      </c>
    </row>
    <row r="12" spans="1:19" ht="15.7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15.75">
      <c r="A13" s="2"/>
      <c r="B13" s="2"/>
      <c r="C13" s="2"/>
      <c r="D13" s="1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5.7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5.7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5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5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5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5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5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5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5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5.7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5.7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5.7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5.7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5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5.7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5.7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5.75">
      <c r="A30" s="9"/>
      <c r="B30" s="9"/>
      <c r="C30" s="9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28.5" customHeight="1">
      <c r="A31" s="10"/>
      <c r="B31" s="10"/>
      <c r="C31" s="10"/>
      <c r="D31" s="1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</sheetData>
  <mergeCells count="14">
    <mergeCell ref="A11:C11"/>
    <mergeCell ref="N7:P7"/>
    <mergeCell ref="Q7:S7"/>
    <mergeCell ref="A10:C10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S11"/>
  <sheetViews>
    <sheetView workbookViewId="0">
      <selection activeCell="E9" sqref="E9:S9"/>
    </sheetView>
  </sheetViews>
  <sheetFormatPr defaultRowHeight="1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9" width="12.28515625" customWidth="1"/>
    <col min="10" max="10" width="12.7109375" customWidth="1"/>
    <col min="11" max="11" width="12.85546875" customWidth="1"/>
    <col min="12" max="12" width="11.85546875" customWidth="1"/>
    <col min="13" max="13" width="13.28515625" customWidth="1"/>
    <col min="14" max="14" width="12.42578125" customWidth="1"/>
    <col min="15" max="15" width="13" customWidth="1"/>
    <col min="16" max="17" width="12.42578125" customWidth="1"/>
    <col min="18" max="18" width="12.28515625" customWidth="1"/>
    <col min="19" max="19" width="12.5703125" customWidth="1"/>
  </cols>
  <sheetData>
    <row r="2" spans="1:19" ht="15.75">
      <c r="A2" s="31" t="s">
        <v>15</v>
      </c>
      <c r="B2" s="31"/>
      <c r="C2" s="31"/>
      <c r="D2" s="1"/>
      <c r="E2" s="1"/>
      <c r="F2" s="1"/>
      <c r="G2" s="1"/>
      <c r="H2" s="1"/>
      <c r="I2" s="32" t="s">
        <v>2</v>
      </c>
      <c r="J2" s="32"/>
      <c r="K2" s="32"/>
      <c r="L2" s="32"/>
      <c r="M2" s="32"/>
      <c r="N2" s="2"/>
      <c r="O2" s="2"/>
      <c r="P2" s="2"/>
      <c r="Q2" s="2"/>
      <c r="R2" s="2"/>
      <c r="S2" s="2"/>
    </row>
    <row r="3" spans="1:19" ht="15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5.75">
      <c r="A4" s="2"/>
      <c r="G4" s="2"/>
      <c r="H4" s="2"/>
      <c r="I4" s="32" t="s">
        <v>14</v>
      </c>
      <c r="J4" s="32"/>
      <c r="K4" s="32"/>
      <c r="L4" s="32"/>
      <c r="M4" s="32"/>
      <c r="N4" s="32"/>
      <c r="O4" s="32"/>
      <c r="P4" s="2"/>
      <c r="Q4" s="2"/>
      <c r="R4" s="2"/>
      <c r="S4" s="2"/>
    </row>
    <row r="5" spans="1:19" ht="15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.75">
      <c r="A6" s="2"/>
      <c r="B6" s="3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5.75" customHeight="1">
      <c r="A7" s="33" t="s">
        <v>0</v>
      </c>
      <c r="B7" s="27" t="s">
        <v>3</v>
      </c>
      <c r="C7" s="27" t="s">
        <v>4</v>
      </c>
      <c r="D7" s="27" t="s">
        <v>10</v>
      </c>
      <c r="E7" s="27" t="s">
        <v>5</v>
      </c>
      <c r="F7" s="27"/>
      <c r="G7" s="27"/>
      <c r="H7" s="27" t="s">
        <v>8</v>
      </c>
      <c r="I7" s="27"/>
      <c r="J7" s="27"/>
      <c r="K7" s="27" t="s">
        <v>6</v>
      </c>
      <c r="L7" s="27"/>
      <c r="M7" s="27"/>
      <c r="N7" s="27" t="s">
        <v>9</v>
      </c>
      <c r="O7" s="27"/>
      <c r="P7" s="27"/>
      <c r="Q7" s="27" t="s">
        <v>7</v>
      </c>
      <c r="R7" s="27"/>
      <c r="S7" s="27"/>
    </row>
    <row r="8" spans="1:19" ht="126.75" customHeight="1">
      <c r="A8" s="33"/>
      <c r="B8" s="27"/>
      <c r="C8" s="27"/>
      <c r="D8" s="27"/>
      <c r="E8" s="5" t="s">
        <v>18</v>
      </c>
      <c r="F8" s="5" t="s">
        <v>19</v>
      </c>
      <c r="G8" s="5" t="s">
        <v>20</v>
      </c>
      <c r="H8" s="5" t="s">
        <v>18</v>
      </c>
      <c r="I8" s="5" t="s">
        <v>19</v>
      </c>
      <c r="J8" s="5" t="s">
        <v>20</v>
      </c>
      <c r="K8" s="5" t="s">
        <v>18</v>
      </c>
      <c r="L8" s="5" t="s">
        <v>19</v>
      </c>
      <c r="M8" s="5" t="s">
        <v>20</v>
      </c>
      <c r="N8" s="5" t="s">
        <v>18</v>
      </c>
      <c r="O8" s="5" t="s">
        <v>19</v>
      </c>
      <c r="P8" s="5" t="s">
        <v>20</v>
      </c>
      <c r="Q8" s="5" t="s">
        <v>18</v>
      </c>
      <c r="R8" s="5" t="s">
        <v>19</v>
      </c>
      <c r="S8" s="5" t="s">
        <v>20</v>
      </c>
    </row>
    <row r="9" spans="1:19" ht="15.75">
      <c r="A9" s="6">
        <v>1</v>
      </c>
      <c r="B9" s="6" t="s">
        <v>30</v>
      </c>
      <c r="C9" s="6" t="s">
        <v>31</v>
      </c>
      <c r="D9" s="13">
        <v>26</v>
      </c>
      <c r="E9" s="13">
        <v>0</v>
      </c>
      <c r="F9" s="13">
        <v>8</v>
      </c>
      <c r="G9" s="13">
        <v>18</v>
      </c>
      <c r="H9" s="13">
        <v>0</v>
      </c>
      <c r="I9" s="13">
        <v>8</v>
      </c>
      <c r="J9" s="13">
        <v>18</v>
      </c>
      <c r="K9" s="13">
        <v>0</v>
      </c>
      <c r="L9" s="13">
        <v>8</v>
      </c>
      <c r="M9" s="13">
        <v>18</v>
      </c>
      <c r="N9" s="13">
        <v>0</v>
      </c>
      <c r="O9" s="13">
        <v>8</v>
      </c>
      <c r="P9" s="13">
        <v>18</v>
      </c>
      <c r="Q9" s="13">
        <v>0</v>
      </c>
      <c r="R9" s="13">
        <v>8</v>
      </c>
      <c r="S9" s="13">
        <v>18</v>
      </c>
    </row>
    <row r="10" spans="1:19" ht="15.75">
      <c r="A10" s="28" t="s">
        <v>1</v>
      </c>
      <c r="B10" s="29"/>
      <c r="C10" s="30"/>
      <c r="D10" s="13">
        <f>SUM(D9:D9)</f>
        <v>26</v>
      </c>
      <c r="E10" s="13">
        <f>SUM(E9:E9)</f>
        <v>0</v>
      </c>
      <c r="F10" s="13"/>
      <c r="G10" s="13"/>
      <c r="H10" s="13">
        <f>SUM(H9:H9)</f>
        <v>0</v>
      </c>
      <c r="I10" s="13"/>
      <c r="J10" s="13"/>
      <c r="K10" s="13">
        <f>SUM(K9:K9)</f>
        <v>0</v>
      </c>
      <c r="L10" s="13"/>
      <c r="M10" s="13"/>
      <c r="N10" s="13">
        <f>SUM(N9:N9)</f>
        <v>0</v>
      </c>
      <c r="O10" s="13"/>
      <c r="P10" s="13"/>
      <c r="Q10" s="13">
        <f>SUM(Q9:Q9)</f>
        <v>0</v>
      </c>
      <c r="R10" s="13"/>
      <c r="S10" s="13"/>
    </row>
    <row r="11" spans="1:19" ht="17.25" customHeight="1">
      <c r="A11" s="34" t="s">
        <v>11</v>
      </c>
      <c r="B11" s="35"/>
      <c r="C11" s="35"/>
      <c r="D11" s="14">
        <f>D10*100/D10</f>
        <v>100</v>
      </c>
      <c r="E11" s="13">
        <f>E10*100/D10</f>
        <v>0</v>
      </c>
      <c r="F11" s="13"/>
      <c r="G11" s="13"/>
      <c r="H11" s="13">
        <f>H10*100/D10</f>
        <v>0</v>
      </c>
      <c r="I11" s="13"/>
      <c r="J11" s="13">
        <f>J10*100/D10</f>
        <v>0</v>
      </c>
      <c r="K11" s="13">
        <f>K10*100/D10</f>
        <v>0</v>
      </c>
      <c r="L11" s="13">
        <f>L10*100/D10</f>
        <v>0</v>
      </c>
      <c r="M11" s="13">
        <f>M10*100/D10</f>
        <v>0</v>
      </c>
      <c r="N11" s="13">
        <f>N10*100/D10</f>
        <v>0</v>
      </c>
      <c r="O11" s="13">
        <f>O10*100/D10</f>
        <v>0</v>
      </c>
      <c r="P11" s="13">
        <f>P10*100/D10</f>
        <v>0</v>
      </c>
      <c r="Q11" s="13">
        <f>Q10*100/D10</f>
        <v>0</v>
      </c>
      <c r="R11" s="13">
        <f>R10*100/D10</f>
        <v>0</v>
      </c>
      <c r="S11" s="13">
        <f>S10*100/D10</f>
        <v>0</v>
      </c>
    </row>
  </sheetData>
  <mergeCells count="14">
    <mergeCell ref="A11:C11"/>
    <mergeCell ref="N7:P7"/>
    <mergeCell ref="Q7:S7"/>
    <mergeCell ref="A10:C10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S12"/>
  <sheetViews>
    <sheetView topLeftCell="A7" workbookViewId="0">
      <selection activeCell="E15" sqref="E15"/>
    </sheetView>
  </sheetViews>
  <sheetFormatPr defaultRowHeight="15"/>
  <cols>
    <col min="2" max="2" width="17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7" width="12.42578125" customWidth="1"/>
    <col min="8" max="8" width="12" customWidth="1"/>
    <col min="9" max="9" width="12.5703125" customWidth="1"/>
    <col min="10" max="10" width="13.140625" customWidth="1"/>
    <col min="11" max="11" width="12.28515625" customWidth="1"/>
    <col min="12" max="12" width="12.42578125" customWidth="1"/>
    <col min="13" max="13" width="12.28515625" customWidth="1"/>
    <col min="14" max="14" width="12.140625" customWidth="1"/>
    <col min="15" max="15" width="12.42578125" customWidth="1"/>
    <col min="16" max="16" width="12.140625" customWidth="1"/>
    <col min="17" max="17" width="12.85546875" customWidth="1"/>
    <col min="18" max="18" width="11.42578125" customWidth="1"/>
    <col min="19" max="19" width="11.5703125" customWidth="1"/>
  </cols>
  <sheetData>
    <row r="2" spans="1:19" ht="15.75">
      <c r="A2" s="31" t="s">
        <v>15</v>
      </c>
      <c r="B2" s="31"/>
      <c r="C2" s="31"/>
      <c r="D2" s="1"/>
      <c r="E2" s="1"/>
      <c r="F2" s="1"/>
      <c r="G2" s="1"/>
      <c r="H2" s="1"/>
      <c r="I2" s="32" t="s">
        <v>2</v>
      </c>
      <c r="J2" s="32"/>
      <c r="K2" s="32"/>
      <c r="L2" s="32"/>
      <c r="M2" s="32"/>
      <c r="N2" s="2"/>
      <c r="O2" s="2"/>
      <c r="P2" s="2"/>
      <c r="Q2" s="2"/>
      <c r="R2" s="2"/>
      <c r="S2" s="2"/>
    </row>
    <row r="3" spans="1:19" ht="15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5.75">
      <c r="A4" s="2"/>
      <c r="G4" s="2"/>
      <c r="H4" s="2"/>
      <c r="I4" s="32" t="s">
        <v>14</v>
      </c>
      <c r="J4" s="32"/>
      <c r="K4" s="32"/>
      <c r="L4" s="32"/>
      <c r="M4" s="32"/>
      <c r="N4" s="32"/>
      <c r="O4" s="32"/>
      <c r="P4" s="2"/>
      <c r="Q4" s="2"/>
      <c r="R4" s="2"/>
      <c r="S4" s="2"/>
    </row>
    <row r="5" spans="1:19" ht="15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.75">
      <c r="A6" s="2"/>
      <c r="B6" s="3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5.75" customHeight="1">
      <c r="A7" s="33" t="s">
        <v>0</v>
      </c>
      <c r="B7" s="27" t="s">
        <v>3</v>
      </c>
      <c r="C7" s="27" t="s">
        <v>4</v>
      </c>
      <c r="D7" s="27" t="s">
        <v>10</v>
      </c>
      <c r="E7" s="27" t="s">
        <v>5</v>
      </c>
      <c r="F7" s="27"/>
      <c r="G7" s="27"/>
      <c r="H7" s="27" t="s">
        <v>8</v>
      </c>
      <c r="I7" s="27"/>
      <c r="J7" s="27"/>
      <c r="K7" s="27" t="s">
        <v>6</v>
      </c>
      <c r="L7" s="27"/>
      <c r="M7" s="27"/>
      <c r="N7" s="27" t="s">
        <v>9</v>
      </c>
      <c r="O7" s="27"/>
      <c r="P7" s="27"/>
      <c r="Q7" s="27" t="s">
        <v>7</v>
      </c>
      <c r="R7" s="27"/>
      <c r="S7" s="27"/>
    </row>
    <row r="8" spans="1:19" ht="115.5" customHeight="1">
      <c r="A8" s="33"/>
      <c r="B8" s="27"/>
      <c r="C8" s="27"/>
      <c r="D8" s="27"/>
      <c r="E8" s="5" t="s">
        <v>18</v>
      </c>
      <c r="F8" s="5" t="s">
        <v>19</v>
      </c>
      <c r="G8" s="5" t="s">
        <v>20</v>
      </c>
      <c r="H8" s="5" t="s">
        <v>18</v>
      </c>
      <c r="I8" s="5" t="s">
        <v>19</v>
      </c>
      <c r="J8" s="5" t="s">
        <v>20</v>
      </c>
      <c r="K8" s="5" t="s">
        <v>18</v>
      </c>
      <c r="L8" s="5" t="s">
        <v>19</v>
      </c>
      <c r="M8" s="5" t="s">
        <v>20</v>
      </c>
      <c r="N8" s="5" t="s">
        <v>18</v>
      </c>
      <c r="O8" s="5" t="s">
        <v>19</v>
      </c>
      <c r="P8" s="5" t="s">
        <v>20</v>
      </c>
      <c r="Q8" s="5" t="s">
        <v>18</v>
      </c>
      <c r="R8" s="5" t="s">
        <v>19</v>
      </c>
      <c r="S8" s="5" t="s">
        <v>20</v>
      </c>
    </row>
    <row r="9" spans="1:19" ht="15.75">
      <c r="A9" s="6">
        <v>1</v>
      </c>
      <c r="B9" s="6" t="s">
        <v>35</v>
      </c>
      <c r="C9" s="6" t="s">
        <v>34</v>
      </c>
      <c r="D9" s="13">
        <v>28</v>
      </c>
      <c r="E9" s="13">
        <v>0</v>
      </c>
      <c r="F9" s="13">
        <v>6</v>
      </c>
      <c r="G9" s="13">
        <v>22</v>
      </c>
      <c r="H9" s="13">
        <v>0</v>
      </c>
      <c r="I9" s="13">
        <v>7</v>
      </c>
      <c r="J9" s="13">
        <v>21</v>
      </c>
      <c r="K9" s="13">
        <v>0</v>
      </c>
      <c r="L9" s="13">
        <v>7</v>
      </c>
      <c r="M9" s="13">
        <v>21</v>
      </c>
      <c r="N9" s="13">
        <v>0</v>
      </c>
      <c r="O9" s="13">
        <v>6</v>
      </c>
      <c r="P9" s="13">
        <v>22</v>
      </c>
      <c r="Q9" s="13">
        <v>0</v>
      </c>
      <c r="R9" s="13">
        <v>6</v>
      </c>
      <c r="S9" s="13">
        <v>22</v>
      </c>
    </row>
    <row r="10" spans="1:19" ht="15.75">
      <c r="A10" s="6">
        <v>2</v>
      </c>
      <c r="B10" s="6" t="s">
        <v>36</v>
      </c>
      <c r="C10" s="6" t="s">
        <v>37</v>
      </c>
      <c r="D10" s="13">
        <v>25</v>
      </c>
      <c r="E10" s="13">
        <v>0</v>
      </c>
      <c r="F10" s="13">
        <v>7</v>
      </c>
      <c r="G10" s="13">
        <v>18</v>
      </c>
      <c r="H10" s="13">
        <v>0</v>
      </c>
      <c r="I10" s="13">
        <v>6</v>
      </c>
      <c r="J10" s="13">
        <v>19</v>
      </c>
      <c r="K10" s="13">
        <v>0</v>
      </c>
      <c r="L10" s="13">
        <v>7</v>
      </c>
      <c r="M10" s="13">
        <v>18</v>
      </c>
      <c r="N10" s="13">
        <v>0</v>
      </c>
      <c r="O10" s="13">
        <v>7</v>
      </c>
      <c r="P10" s="13">
        <v>18</v>
      </c>
      <c r="Q10" s="13">
        <v>0</v>
      </c>
      <c r="R10" s="13">
        <v>8</v>
      </c>
      <c r="S10" s="13">
        <v>17</v>
      </c>
    </row>
    <row r="11" spans="1:19" ht="15.75">
      <c r="A11" s="28" t="s">
        <v>1</v>
      </c>
      <c r="B11" s="29"/>
      <c r="C11" s="30"/>
      <c r="D11" s="13">
        <f t="shared" ref="D11:S11" si="0">SUM(D9:D10)</f>
        <v>53</v>
      </c>
      <c r="E11" s="13">
        <f t="shared" si="0"/>
        <v>0</v>
      </c>
      <c r="F11" s="13">
        <f t="shared" si="0"/>
        <v>13</v>
      </c>
      <c r="G11" s="13">
        <f t="shared" si="0"/>
        <v>40</v>
      </c>
      <c r="H11" s="13">
        <f t="shared" si="0"/>
        <v>0</v>
      </c>
      <c r="I11" s="13">
        <f t="shared" si="0"/>
        <v>13</v>
      </c>
      <c r="J11" s="13">
        <f t="shared" si="0"/>
        <v>40</v>
      </c>
      <c r="K11" s="13">
        <f t="shared" si="0"/>
        <v>0</v>
      </c>
      <c r="L11" s="13">
        <f t="shared" si="0"/>
        <v>14</v>
      </c>
      <c r="M11" s="13">
        <f t="shared" si="0"/>
        <v>39</v>
      </c>
      <c r="N11" s="13">
        <f t="shared" si="0"/>
        <v>0</v>
      </c>
      <c r="O11" s="13">
        <f t="shared" si="0"/>
        <v>13</v>
      </c>
      <c r="P11" s="13">
        <f t="shared" si="0"/>
        <v>40</v>
      </c>
      <c r="Q11" s="13">
        <f t="shared" si="0"/>
        <v>0</v>
      </c>
      <c r="R11" s="13">
        <f t="shared" si="0"/>
        <v>14</v>
      </c>
      <c r="S11" s="13">
        <f t="shared" si="0"/>
        <v>39</v>
      </c>
    </row>
    <row r="12" spans="1:19" ht="18.75" customHeight="1">
      <c r="A12" s="34" t="s">
        <v>11</v>
      </c>
      <c r="B12" s="35"/>
      <c r="C12" s="35"/>
      <c r="D12" s="22">
        <f>D11*100/D11</f>
        <v>100</v>
      </c>
      <c r="E12" s="17">
        <f>E11*100/D11</f>
        <v>0</v>
      </c>
      <c r="F12" s="17">
        <f>F11*100/D11</f>
        <v>24.528301886792452</v>
      </c>
      <c r="G12" s="17">
        <f>G11*100/D11</f>
        <v>75.471698113207552</v>
      </c>
      <c r="H12" s="17">
        <f>H11*100/D11</f>
        <v>0</v>
      </c>
      <c r="I12" s="17">
        <f>I11*100/D11</f>
        <v>24.528301886792452</v>
      </c>
      <c r="J12" s="17">
        <f>J11*100/D11</f>
        <v>75.471698113207552</v>
      </c>
      <c r="K12" s="17">
        <f>K11*100/D11</f>
        <v>0</v>
      </c>
      <c r="L12" s="17">
        <f>L11*100/D11</f>
        <v>26.415094339622641</v>
      </c>
      <c r="M12" s="17">
        <f>M11*100/D11</f>
        <v>73.584905660377359</v>
      </c>
      <c r="N12" s="17">
        <f>N11*100/D11</f>
        <v>0</v>
      </c>
      <c r="O12" s="17">
        <f>O11*100/D11</f>
        <v>24.528301886792452</v>
      </c>
      <c r="P12" s="17">
        <f>P11*100/D11</f>
        <v>75.471698113207552</v>
      </c>
      <c r="Q12" s="17">
        <f>Q11*100/D11</f>
        <v>0</v>
      </c>
      <c r="R12" s="17">
        <f>R11*100/D11</f>
        <v>26.415094339622641</v>
      </c>
      <c r="S12" s="17">
        <f>S11*100/D11</f>
        <v>73.584905660377359</v>
      </c>
    </row>
  </sheetData>
  <mergeCells count="14">
    <mergeCell ref="A12:C12"/>
    <mergeCell ref="N7:P7"/>
    <mergeCell ref="Q7:S7"/>
    <mergeCell ref="A11:C11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S11"/>
  <sheetViews>
    <sheetView topLeftCell="A4" workbookViewId="0">
      <selection activeCell="H14" sqref="H14"/>
    </sheetView>
  </sheetViews>
  <sheetFormatPr defaultRowHeight="1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7" width="12.85546875" customWidth="1"/>
    <col min="8" max="8" width="13" customWidth="1"/>
    <col min="9" max="9" width="12.42578125" customWidth="1"/>
    <col min="10" max="10" width="12.7109375" customWidth="1"/>
    <col min="11" max="11" width="12.140625" customWidth="1"/>
    <col min="12" max="12" width="12.7109375" customWidth="1"/>
    <col min="13" max="15" width="12.28515625" customWidth="1"/>
    <col min="16" max="16" width="12" customWidth="1"/>
    <col min="17" max="17" width="12.28515625" customWidth="1"/>
    <col min="18" max="19" width="12.140625" customWidth="1"/>
  </cols>
  <sheetData>
    <row r="2" spans="1:19" ht="15.75">
      <c r="A2" s="31" t="s">
        <v>15</v>
      </c>
      <c r="B2" s="31"/>
      <c r="C2" s="31"/>
      <c r="D2" s="1"/>
      <c r="E2" s="1"/>
      <c r="F2" s="1"/>
      <c r="G2" s="1"/>
      <c r="H2" s="1"/>
      <c r="I2" s="32" t="s">
        <v>2</v>
      </c>
      <c r="J2" s="32"/>
      <c r="K2" s="32"/>
      <c r="L2" s="32"/>
      <c r="M2" s="32"/>
      <c r="N2" s="2"/>
      <c r="O2" s="2"/>
      <c r="P2" s="2"/>
      <c r="Q2" s="2"/>
      <c r="R2" s="2"/>
      <c r="S2" s="2"/>
    </row>
    <row r="3" spans="1:19" ht="15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5.75">
      <c r="A4" s="2"/>
      <c r="G4" s="2"/>
      <c r="H4" s="2"/>
      <c r="I4" s="32" t="s">
        <v>14</v>
      </c>
      <c r="J4" s="32"/>
      <c r="K4" s="32"/>
      <c r="L4" s="32"/>
      <c r="M4" s="32"/>
      <c r="N4" s="32"/>
      <c r="O4" s="32"/>
      <c r="P4" s="2"/>
      <c r="Q4" s="2"/>
      <c r="R4" s="2"/>
      <c r="S4" s="2"/>
    </row>
    <row r="5" spans="1:19" ht="15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.75">
      <c r="A6" s="2"/>
      <c r="B6" s="3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5.75" customHeight="1">
      <c r="A7" s="33" t="s">
        <v>0</v>
      </c>
      <c r="B7" s="27" t="s">
        <v>3</v>
      </c>
      <c r="C7" s="27" t="s">
        <v>4</v>
      </c>
      <c r="D7" s="27" t="s">
        <v>10</v>
      </c>
      <c r="E7" s="27" t="s">
        <v>5</v>
      </c>
      <c r="F7" s="27"/>
      <c r="G7" s="27"/>
      <c r="H7" s="27" t="s">
        <v>8</v>
      </c>
      <c r="I7" s="27"/>
      <c r="J7" s="27"/>
      <c r="K7" s="27" t="s">
        <v>6</v>
      </c>
      <c r="L7" s="27"/>
      <c r="M7" s="27"/>
      <c r="N7" s="27" t="s">
        <v>9</v>
      </c>
      <c r="O7" s="27"/>
      <c r="P7" s="27"/>
      <c r="Q7" s="27" t="s">
        <v>7</v>
      </c>
      <c r="R7" s="27"/>
      <c r="S7" s="27"/>
    </row>
    <row r="8" spans="1:19" ht="114.75" customHeight="1">
      <c r="A8" s="33"/>
      <c r="B8" s="27"/>
      <c r="C8" s="27"/>
      <c r="D8" s="27"/>
      <c r="E8" s="5" t="s">
        <v>18</v>
      </c>
      <c r="F8" s="5" t="s">
        <v>19</v>
      </c>
      <c r="G8" s="5" t="s">
        <v>20</v>
      </c>
      <c r="H8" s="5" t="s">
        <v>18</v>
      </c>
      <c r="I8" s="5" t="s">
        <v>19</v>
      </c>
      <c r="J8" s="5" t="s">
        <v>20</v>
      </c>
      <c r="K8" s="5" t="s">
        <v>18</v>
      </c>
      <c r="L8" s="5" t="s">
        <v>19</v>
      </c>
      <c r="M8" s="5" t="s">
        <v>20</v>
      </c>
      <c r="N8" s="5" t="s">
        <v>18</v>
      </c>
      <c r="O8" s="5" t="s">
        <v>19</v>
      </c>
      <c r="P8" s="5" t="s">
        <v>20</v>
      </c>
      <c r="Q8" s="5" t="s">
        <v>18</v>
      </c>
      <c r="R8" s="5" t="s">
        <v>19</v>
      </c>
      <c r="S8" s="5" t="s">
        <v>20</v>
      </c>
    </row>
    <row r="9" spans="1:19" ht="15.75">
      <c r="A9" s="6">
        <v>1</v>
      </c>
      <c r="B9" s="6" t="s">
        <v>38</v>
      </c>
      <c r="C9" s="6" t="s">
        <v>39</v>
      </c>
      <c r="D9" s="13">
        <v>25</v>
      </c>
      <c r="E9" s="13">
        <v>0</v>
      </c>
      <c r="F9" s="13">
        <v>8</v>
      </c>
      <c r="G9" s="13">
        <v>17</v>
      </c>
      <c r="H9" s="13">
        <v>0</v>
      </c>
      <c r="I9" s="13">
        <v>10</v>
      </c>
      <c r="J9" s="13">
        <v>15</v>
      </c>
      <c r="K9" s="13">
        <v>0</v>
      </c>
      <c r="L9" s="13">
        <v>9</v>
      </c>
      <c r="M9" s="13">
        <v>16</v>
      </c>
      <c r="N9" s="13">
        <v>0</v>
      </c>
      <c r="O9" s="13">
        <v>9</v>
      </c>
      <c r="P9" s="13">
        <v>16</v>
      </c>
      <c r="Q9" s="13">
        <v>0</v>
      </c>
      <c r="R9" s="13">
        <v>8</v>
      </c>
      <c r="S9" s="13">
        <v>17</v>
      </c>
    </row>
    <row r="10" spans="1:19" ht="15.75">
      <c r="A10" s="28" t="s">
        <v>1</v>
      </c>
      <c r="B10" s="29"/>
      <c r="C10" s="30"/>
      <c r="D10" s="13">
        <f t="shared" ref="D10:S10" si="0">SUM(D9:D9)</f>
        <v>25</v>
      </c>
      <c r="E10" s="13">
        <f t="shared" si="0"/>
        <v>0</v>
      </c>
      <c r="F10" s="13">
        <f t="shared" si="0"/>
        <v>8</v>
      </c>
      <c r="G10" s="13">
        <f t="shared" si="0"/>
        <v>17</v>
      </c>
      <c r="H10" s="13">
        <f t="shared" si="0"/>
        <v>0</v>
      </c>
      <c r="I10" s="13">
        <f t="shared" si="0"/>
        <v>10</v>
      </c>
      <c r="J10" s="13">
        <f t="shared" si="0"/>
        <v>15</v>
      </c>
      <c r="K10" s="13">
        <f t="shared" si="0"/>
        <v>0</v>
      </c>
      <c r="L10" s="13">
        <f t="shared" si="0"/>
        <v>9</v>
      </c>
      <c r="M10" s="13">
        <f t="shared" si="0"/>
        <v>16</v>
      </c>
      <c r="N10" s="13">
        <f t="shared" si="0"/>
        <v>0</v>
      </c>
      <c r="O10" s="13">
        <f t="shared" si="0"/>
        <v>9</v>
      </c>
      <c r="P10" s="13">
        <f t="shared" si="0"/>
        <v>16</v>
      </c>
      <c r="Q10" s="13">
        <f t="shared" si="0"/>
        <v>0</v>
      </c>
      <c r="R10" s="13">
        <f t="shared" si="0"/>
        <v>8</v>
      </c>
      <c r="S10" s="13">
        <f t="shared" si="0"/>
        <v>17</v>
      </c>
    </row>
    <row r="11" spans="1:19" ht="21.75" customHeight="1">
      <c r="A11" s="34" t="s">
        <v>11</v>
      </c>
      <c r="B11" s="35"/>
      <c r="C11" s="35"/>
      <c r="D11" s="22">
        <f>D10*100/D10</f>
        <v>100</v>
      </c>
      <c r="E11" s="17">
        <f>E10*100/D10</f>
        <v>0</v>
      </c>
      <c r="F11" s="17">
        <f>F10*100/D10</f>
        <v>32</v>
      </c>
      <c r="G11" s="17">
        <f>G10*100/D10</f>
        <v>68</v>
      </c>
      <c r="H11" s="17">
        <f>H10*100/D10</f>
        <v>0</v>
      </c>
      <c r="I11" s="17">
        <f>I10*100/D10</f>
        <v>40</v>
      </c>
      <c r="J11" s="17">
        <f>J10*100/D10</f>
        <v>60</v>
      </c>
      <c r="K11" s="17">
        <f>K10*100/D10</f>
        <v>0</v>
      </c>
      <c r="L11" s="17">
        <f>L10*100/D10</f>
        <v>36</v>
      </c>
      <c r="M11" s="17">
        <f>M10*100/D10</f>
        <v>64</v>
      </c>
      <c r="N11" s="17">
        <f>N10*100/D10</f>
        <v>0</v>
      </c>
      <c r="O11" s="17">
        <f>O10*100/D10</f>
        <v>36</v>
      </c>
      <c r="P11" s="17">
        <f>P10*100/D10</f>
        <v>64</v>
      </c>
      <c r="Q11" s="17">
        <f>Q10*100/D10</f>
        <v>0</v>
      </c>
      <c r="R11" s="17">
        <f>R10*100/D10</f>
        <v>32</v>
      </c>
      <c r="S11" s="17">
        <f>S10*100/D10</f>
        <v>68</v>
      </c>
    </row>
  </sheetData>
  <mergeCells count="14">
    <mergeCell ref="A11:C11"/>
    <mergeCell ref="N7:P7"/>
    <mergeCell ref="Q7:S7"/>
    <mergeCell ref="A10:C10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S12"/>
  <sheetViews>
    <sheetView topLeftCell="A4" workbookViewId="0">
      <selection activeCell="F12" sqref="F12"/>
    </sheetView>
  </sheetViews>
  <sheetFormatPr defaultRowHeight="1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7" width="11.85546875" customWidth="1"/>
    <col min="8" max="8" width="12" customWidth="1"/>
    <col min="10" max="10" width="11.7109375" customWidth="1"/>
    <col min="11" max="11" width="11.85546875" customWidth="1"/>
    <col min="13" max="13" width="11.42578125" customWidth="1"/>
    <col min="14" max="14" width="12" customWidth="1"/>
    <col min="15" max="15" width="11.85546875" customWidth="1"/>
    <col min="16" max="16" width="11.5703125" customWidth="1"/>
    <col min="17" max="17" width="12.140625" customWidth="1"/>
    <col min="18" max="18" width="11" customWidth="1"/>
    <col min="19" max="19" width="11.42578125" customWidth="1"/>
  </cols>
  <sheetData>
    <row r="2" spans="1:19" ht="15.75">
      <c r="A2" s="31" t="s">
        <v>15</v>
      </c>
      <c r="B2" s="31"/>
      <c r="C2" s="31"/>
      <c r="D2" s="1"/>
      <c r="E2" s="1"/>
      <c r="F2" s="1"/>
      <c r="G2" s="1"/>
      <c r="H2" s="1"/>
      <c r="I2" s="32" t="s">
        <v>21</v>
      </c>
      <c r="J2" s="32"/>
      <c r="K2" s="32"/>
      <c r="L2" s="32"/>
      <c r="M2" s="32"/>
      <c r="N2" s="2"/>
      <c r="O2" s="2"/>
      <c r="P2" s="2"/>
      <c r="Q2" s="2"/>
      <c r="R2" s="2"/>
      <c r="S2" s="2"/>
    </row>
    <row r="3" spans="1:19" ht="15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5.75">
      <c r="A4" s="2"/>
      <c r="G4" s="2"/>
      <c r="H4" s="2"/>
      <c r="I4" s="32" t="s">
        <v>22</v>
      </c>
      <c r="J4" s="32"/>
      <c r="K4" s="32"/>
      <c r="L4" s="32"/>
      <c r="M4" s="32"/>
      <c r="N4" s="32"/>
      <c r="O4" s="32"/>
      <c r="P4" s="2"/>
      <c r="Q4" s="2"/>
      <c r="R4" s="2"/>
      <c r="S4" s="2"/>
    </row>
    <row r="5" spans="1:19" ht="15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.75">
      <c r="A6" s="2"/>
      <c r="B6" s="3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5.75" customHeight="1">
      <c r="A7" s="33" t="s">
        <v>0</v>
      </c>
      <c r="B7" s="27" t="s">
        <v>3</v>
      </c>
      <c r="C7" s="27" t="s">
        <v>4</v>
      </c>
      <c r="D7" s="27" t="s">
        <v>10</v>
      </c>
      <c r="E7" s="27" t="s">
        <v>5</v>
      </c>
      <c r="F7" s="27"/>
      <c r="G7" s="27"/>
      <c r="H7" s="27" t="s">
        <v>8</v>
      </c>
      <c r="I7" s="27"/>
      <c r="J7" s="27"/>
      <c r="K7" s="27" t="s">
        <v>6</v>
      </c>
      <c r="L7" s="27"/>
      <c r="M7" s="27"/>
      <c r="N7" s="27" t="s">
        <v>9</v>
      </c>
      <c r="O7" s="27"/>
      <c r="P7" s="27"/>
      <c r="Q7" s="27" t="s">
        <v>7</v>
      </c>
      <c r="R7" s="27"/>
      <c r="S7" s="27"/>
    </row>
    <row r="8" spans="1:19" ht="126.75" customHeight="1">
      <c r="A8" s="33"/>
      <c r="B8" s="27"/>
      <c r="C8" s="27"/>
      <c r="D8" s="27"/>
      <c r="E8" s="5" t="s">
        <v>18</v>
      </c>
      <c r="F8" s="5" t="s">
        <v>19</v>
      </c>
      <c r="G8" s="5" t="s">
        <v>20</v>
      </c>
      <c r="H8" s="5" t="s">
        <v>18</v>
      </c>
      <c r="I8" s="5" t="s">
        <v>19</v>
      </c>
      <c r="J8" s="5" t="s">
        <v>20</v>
      </c>
      <c r="K8" s="5" t="s">
        <v>18</v>
      </c>
      <c r="L8" s="5" t="s">
        <v>19</v>
      </c>
      <c r="M8" s="5" t="s">
        <v>20</v>
      </c>
      <c r="N8" s="5" t="s">
        <v>18</v>
      </c>
      <c r="O8" s="5" t="s">
        <v>19</v>
      </c>
      <c r="P8" s="5" t="s">
        <v>20</v>
      </c>
      <c r="Q8" s="5" t="s">
        <v>18</v>
      </c>
      <c r="R8" s="5" t="s">
        <v>19</v>
      </c>
      <c r="S8" s="5" t="s">
        <v>20</v>
      </c>
    </row>
    <row r="9" spans="1:19" ht="15.75">
      <c r="A9" s="4">
        <v>1</v>
      </c>
      <c r="B9" s="23" t="s">
        <v>40</v>
      </c>
      <c r="C9" s="23" t="s">
        <v>42</v>
      </c>
      <c r="D9" s="4">
        <v>26</v>
      </c>
      <c r="E9" s="13">
        <v>0</v>
      </c>
      <c r="F9" s="13">
        <v>9</v>
      </c>
      <c r="G9" s="13">
        <v>17</v>
      </c>
      <c r="H9" s="13">
        <v>0</v>
      </c>
      <c r="I9" s="13">
        <v>10</v>
      </c>
      <c r="J9" s="13">
        <v>16</v>
      </c>
      <c r="K9" s="13">
        <v>0</v>
      </c>
      <c r="L9" s="13">
        <v>9</v>
      </c>
      <c r="M9" s="13">
        <v>17</v>
      </c>
      <c r="N9" s="13">
        <v>0</v>
      </c>
      <c r="O9" s="13">
        <v>10</v>
      </c>
      <c r="P9" s="13">
        <v>16</v>
      </c>
      <c r="Q9" s="13">
        <v>0</v>
      </c>
      <c r="R9" s="13">
        <v>10</v>
      </c>
      <c r="S9" s="13">
        <v>16</v>
      </c>
    </row>
    <row r="10" spans="1:19" ht="15.75">
      <c r="A10" s="4">
        <v>2</v>
      </c>
      <c r="B10" s="23" t="s">
        <v>41</v>
      </c>
      <c r="C10" s="23" t="s">
        <v>43</v>
      </c>
      <c r="D10" s="4">
        <v>25</v>
      </c>
      <c r="E10" s="13">
        <v>0</v>
      </c>
      <c r="F10" s="13">
        <v>15</v>
      </c>
      <c r="G10" s="13">
        <v>10</v>
      </c>
      <c r="H10" s="13">
        <v>0</v>
      </c>
      <c r="I10" s="13">
        <v>15</v>
      </c>
      <c r="J10" s="13">
        <v>10</v>
      </c>
      <c r="K10" s="13">
        <v>0</v>
      </c>
      <c r="L10" s="13">
        <v>15</v>
      </c>
      <c r="M10" s="13">
        <v>10</v>
      </c>
      <c r="N10" s="13">
        <v>0</v>
      </c>
      <c r="O10" s="13">
        <v>15</v>
      </c>
      <c r="P10" s="13">
        <v>10</v>
      </c>
      <c r="Q10" s="13">
        <v>0</v>
      </c>
      <c r="R10" s="13">
        <v>15</v>
      </c>
      <c r="S10" s="13">
        <v>10</v>
      </c>
    </row>
    <row r="11" spans="1:19" ht="15.75">
      <c r="A11" s="28" t="s">
        <v>1</v>
      </c>
      <c r="B11" s="29"/>
      <c r="C11" s="30"/>
      <c r="D11" s="4">
        <v>51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8.75" customHeight="1">
      <c r="A12" s="34" t="s">
        <v>11</v>
      </c>
      <c r="B12" s="35"/>
      <c r="C12" s="35"/>
      <c r="D12" s="12">
        <v>100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</sheetData>
  <mergeCells count="14">
    <mergeCell ref="A12:C12"/>
    <mergeCell ref="N7:P7"/>
    <mergeCell ref="Q7:S7"/>
    <mergeCell ref="A11:C11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Q35"/>
  <sheetViews>
    <sheetView tabSelected="1" workbookViewId="0">
      <selection activeCell="O3" sqref="O3"/>
    </sheetView>
  </sheetViews>
  <sheetFormatPr defaultRowHeight="15"/>
  <cols>
    <col min="1" max="1" width="18.7109375" customWidth="1"/>
    <col min="2" max="2" width="7.5703125" customWidth="1"/>
    <col min="3" max="3" width="8.140625" customWidth="1"/>
    <col min="4" max="4" width="6.140625" customWidth="1"/>
    <col min="5" max="5" width="4.5703125" customWidth="1"/>
    <col min="6" max="6" width="3.5703125" customWidth="1"/>
    <col min="7" max="7" width="3.28515625" customWidth="1"/>
    <col min="8" max="8" width="4.42578125" customWidth="1"/>
    <col min="9" max="9" width="4.7109375" customWidth="1"/>
    <col min="10" max="10" width="4.85546875" customWidth="1"/>
    <col min="11" max="11" width="4.7109375" customWidth="1"/>
    <col min="12" max="12" width="3.7109375" customWidth="1"/>
    <col min="13" max="13" width="13" customWidth="1"/>
    <col min="14" max="14" width="9.5703125" customWidth="1"/>
    <col min="15" max="17" width="9.28515625" bestFit="1" customWidth="1"/>
  </cols>
  <sheetData>
    <row r="1" spans="1:17">
      <c r="N1" s="36" t="s">
        <v>13</v>
      </c>
      <c r="O1" s="36"/>
    </row>
    <row r="2" spans="1:17" ht="15.75">
      <c r="A2" s="7" t="s">
        <v>15</v>
      </c>
      <c r="B2" s="7"/>
      <c r="C2" s="1"/>
      <c r="E2" s="1"/>
      <c r="F2" s="1"/>
      <c r="G2" s="32" t="s">
        <v>21</v>
      </c>
      <c r="H2" s="32"/>
      <c r="I2" s="32"/>
      <c r="J2" s="32"/>
      <c r="K2" s="32"/>
      <c r="L2" s="2"/>
      <c r="M2" s="2"/>
      <c r="N2" s="2"/>
      <c r="O2" s="2"/>
    </row>
    <row r="3" spans="1:17" ht="15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.75">
      <c r="C4" s="8"/>
      <c r="E4" s="2"/>
      <c r="F4" s="2"/>
      <c r="G4" s="32" t="s">
        <v>22</v>
      </c>
      <c r="H4" s="32"/>
      <c r="I4" s="32"/>
      <c r="J4" s="32"/>
      <c r="K4" s="32"/>
      <c r="L4" s="32"/>
      <c r="M4" s="32"/>
      <c r="N4" s="2"/>
      <c r="O4" s="2"/>
      <c r="P4" s="2"/>
      <c r="Q4" s="2"/>
    </row>
    <row r="5" spans="1:17" ht="15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5.75">
      <c r="A6" s="3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.75" customHeight="1">
      <c r="A7" s="37" t="s">
        <v>17</v>
      </c>
      <c r="B7" s="27" t="s">
        <v>16</v>
      </c>
      <c r="C7" s="27" t="s">
        <v>5</v>
      </c>
      <c r="D7" s="27"/>
      <c r="E7" s="27"/>
      <c r="F7" s="27" t="s">
        <v>8</v>
      </c>
      <c r="G7" s="27"/>
      <c r="H7" s="27"/>
      <c r="I7" s="27" t="s">
        <v>6</v>
      </c>
      <c r="J7" s="27"/>
      <c r="K7" s="27"/>
      <c r="L7" s="27" t="s">
        <v>9</v>
      </c>
      <c r="M7" s="27"/>
      <c r="N7" s="27"/>
      <c r="O7" s="27" t="s">
        <v>7</v>
      </c>
      <c r="P7" s="27"/>
      <c r="Q7" s="27"/>
    </row>
    <row r="8" spans="1:17" ht="236.25">
      <c r="A8" s="38"/>
      <c r="B8" s="27"/>
      <c r="C8" s="5" t="s">
        <v>18</v>
      </c>
      <c r="D8" s="5" t="s">
        <v>19</v>
      </c>
      <c r="E8" s="5" t="s">
        <v>20</v>
      </c>
      <c r="F8" s="5" t="s">
        <v>18</v>
      </c>
      <c r="G8" s="5" t="s">
        <v>19</v>
      </c>
      <c r="H8" s="5" t="s">
        <v>20</v>
      </c>
      <c r="I8" s="5" t="s">
        <v>18</v>
      </c>
      <c r="J8" s="5" t="s">
        <v>19</v>
      </c>
      <c r="K8" s="5" t="s">
        <v>20</v>
      </c>
      <c r="L8" s="5" t="s">
        <v>18</v>
      </c>
      <c r="M8" s="5" t="s">
        <v>19</v>
      </c>
      <c r="N8" s="5" t="s">
        <v>20</v>
      </c>
      <c r="O8" s="5" t="s">
        <v>18</v>
      </c>
      <c r="P8" s="5" t="s">
        <v>19</v>
      </c>
      <c r="Q8" s="5" t="s">
        <v>20</v>
      </c>
    </row>
    <row r="9" spans="1:17" ht="31.5">
      <c r="A9" s="24" t="s">
        <v>23</v>
      </c>
      <c r="B9" s="13">
        <v>16</v>
      </c>
      <c r="C9" s="25">
        <v>0</v>
      </c>
      <c r="D9" s="25">
        <v>4</v>
      </c>
      <c r="E9" s="25">
        <v>12</v>
      </c>
      <c r="F9" s="13">
        <v>0</v>
      </c>
      <c r="G9" s="13">
        <v>3</v>
      </c>
      <c r="H9" s="13">
        <v>13</v>
      </c>
      <c r="I9" s="25">
        <v>0</v>
      </c>
      <c r="J9" s="13">
        <v>3</v>
      </c>
      <c r="K9" s="13">
        <v>13</v>
      </c>
      <c r="L9" s="13">
        <v>0</v>
      </c>
      <c r="M9" s="13">
        <v>4</v>
      </c>
      <c r="N9" s="13">
        <v>12</v>
      </c>
      <c r="O9" s="13">
        <v>0</v>
      </c>
      <c r="P9" s="13">
        <v>4</v>
      </c>
      <c r="Q9" s="13">
        <v>12</v>
      </c>
    </row>
    <row r="10" spans="1:17" ht="31.5">
      <c r="A10" s="24" t="s">
        <v>24</v>
      </c>
      <c r="B10" s="13">
        <v>26</v>
      </c>
      <c r="C10" s="13">
        <v>0</v>
      </c>
      <c r="D10" s="13">
        <v>8</v>
      </c>
      <c r="E10" s="13">
        <v>18</v>
      </c>
      <c r="F10" s="13">
        <v>0</v>
      </c>
      <c r="G10" s="13">
        <v>8</v>
      </c>
      <c r="H10" s="13">
        <v>18</v>
      </c>
      <c r="I10" s="13">
        <v>0</v>
      </c>
      <c r="J10" s="13">
        <v>8</v>
      </c>
      <c r="K10" s="13">
        <v>18</v>
      </c>
      <c r="L10" s="13">
        <v>0</v>
      </c>
      <c r="M10" s="13">
        <v>8</v>
      </c>
      <c r="N10" s="13">
        <v>18</v>
      </c>
      <c r="O10" s="13">
        <v>0</v>
      </c>
      <c r="P10" s="13">
        <v>8</v>
      </c>
      <c r="Q10" s="13">
        <v>18</v>
      </c>
    </row>
    <row r="11" spans="1:17" ht="31.5">
      <c r="A11" s="24" t="s">
        <v>25</v>
      </c>
      <c r="B11" s="13">
        <v>25</v>
      </c>
      <c r="C11" s="13">
        <v>0</v>
      </c>
      <c r="D11" s="13">
        <v>7</v>
      </c>
      <c r="E11" s="13">
        <v>18</v>
      </c>
      <c r="F11" s="13">
        <v>0</v>
      </c>
      <c r="G11" s="13">
        <v>6</v>
      </c>
      <c r="H11" s="13">
        <v>19</v>
      </c>
      <c r="I11" s="13">
        <v>0</v>
      </c>
      <c r="J11" s="13">
        <v>7</v>
      </c>
      <c r="K11" s="13">
        <v>18</v>
      </c>
      <c r="L11" s="13">
        <v>0</v>
      </c>
      <c r="M11" s="13">
        <v>7</v>
      </c>
      <c r="N11" s="13">
        <v>18</v>
      </c>
      <c r="O11" s="13">
        <v>0</v>
      </c>
      <c r="P11" s="13">
        <v>8</v>
      </c>
      <c r="Q11" s="13">
        <v>17</v>
      </c>
    </row>
    <row r="12" spans="1:17" ht="31.5">
      <c r="A12" s="24" t="s">
        <v>26</v>
      </c>
      <c r="B12" s="13">
        <v>28</v>
      </c>
      <c r="C12" s="13">
        <v>0</v>
      </c>
      <c r="D12" s="13">
        <v>6</v>
      </c>
      <c r="E12" s="13">
        <v>22</v>
      </c>
      <c r="F12" s="13">
        <v>0</v>
      </c>
      <c r="G12" s="13">
        <v>7</v>
      </c>
      <c r="H12" s="13">
        <v>21</v>
      </c>
      <c r="I12" s="13">
        <v>0</v>
      </c>
      <c r="J12" s="13">
        <v>7</v>
      </c>
      <c r="K12" s="13">
        <v>21</v>
      </c>
      <c r="L12" s="13">
        <v>0</v>
      </c>
      <c r="M12" s="13">
        <v>6</v>
      </c>
      <c r="N12" s="13">
        <v>22</v>
      </c>
      <c r="O12" s="13">
        <v>0</v>
      </c>
      <c r="P12" s="13">
        <v>6</v>
      </c>
      <c r="Q12" s="13">
        <v>22</v>
      </c>
    </row>
    <row r="13" spans="1:17" ht="31.5">
      <c r="A13" s="24" t="s">
        <v>27</v>
      </c>
      <c r="B13" s="13">
        <v>25</v>
      </c>
      <c r="C13" s="13">
        <v>0</v>
      </c>
      <c r="D13" s="13">
        <v>8</v>
      </c>
      <c r="E13" s="13">
        <v>17</v>
      </c>
      <c r="F13" s="13">
        <v>0</v>
      </c>
      <c r="G13" s="13">
        <v>10</v>
      </c>
      <c r="H13" s="13">
        <v>15</v>
      </c>
      <c r="I13" s="13">
        <v>0</v>
      </c>
      <c r="J13" s="13">
        <v>9</v>
      </c>
      <c r="K13" s="13">
        <v>16</v>
      </c>
      <c r="L13" s="13">
        <v>0</v>
      </c>
      <c r="M13" s="13">
        <v>9</v>
      </c>
      <c r="N13" s="13">
        <v>16</v>
      </c>
      <c r="O13" s="13">
        <v>0</v>
      </c>
      <c r="P13" s="13">
        <v>8</v>
      </c>
      <c r="Q13" s="13">
        <v>17</v>
      </c>
    </row>
    <row r="14" spans="1:17" ht="31.5">
      <c r="A14" s="24" t="s">
        <v>28</v>
      </c>
      <c r="B14" s="13">
        <v>25</v>
      </c>
      <c r="C14" s="13">
        <v>0</v>
      </c>
      <c r="D14" s="13">
        <v>15</v>
      </c>
      <c r="E14" s="13">
        <v>10</v>
      </c>
      <c r="F14" s="13">
        <v>0</v>
      </c>
      <c r="G14" s="13">
        <v>15</v>
      </c>
      <c r="H14" s="13">
        <v>10</v>
      </c>
      <c r="I14" s="13">
        <v>0</v>
      </c>
      <c r="J14" s="13">
        <v>15</v>
      </c>
      <c r="K14" s="13">
        <v>10</v>
      </c>
      <c r="L14" s="13">
        <v>0</v>
      </c>
      <c r="M14" s="13">
        <v>15</v>
      </c>
      <c r="N14" s="13">
        <v>10</v>
      </c>
      <c r="O14" s="13">
        <v>0</v>
      </c>
      <c r="P14" s="13">
        <v>15</v>
      </c>
      <c r="Q14" s="13">
        <v>10</v>
      </c>
    </row>
    <row r="15" spans="1:17" ht="31.5">
      <c r="A15" s="24" t="s">
        <v>29</v>
      </c>
      <c r="B15" s="13">
        <v>26</v>
      </c>
      <c r="C15" s="13">
        <v>0</v>
      </c>
      <c r="D15" s="13">
        <v>9</v>
      </c>
      <c r="E15" s="13">
        <v>17</v>
      </c>
      <c r="F15" s="13">
        <v>0</v>
      </c>
      <c r="G15" s="13">
        <v>10</v>
      </c>
      <c r="H15" s="13">
        <v>16</v>
      </c>
      <c r="I15" s="13">
        <v>0</v>
      </c>
      <c r="J15" s="13">
        <v>9</v>
      </c>
      <c r="K15" s="13">
        <v>17</v>
      </c>
      <c r="L15" s="13">
        <v>0</v>
      </c>
      <c r="M15" s="13">
        <v>10</v>
      </c>
      <c r="N15" s="13">
        <v>16</v>
      </c>
      <c r="O15" s="13">
        <v>0</v>
      </c>
      <c r="P15" s="13">
        <v>10</v>
      </c>
      <c r="Q15" s="13">
        <v>16</v>
      </c>
    </row>
    <row r="16" spans="1:17" ht="15.75">
      <c r="A16" s="18" t="s">
        <v>1</v>
      </c>
      <c r="B16" s="13">
        <v>171</v>
      </c>
      <c r="C16" s="13">
        <f t="shared" ref="C16:Q16" si="0">SUM(C8:C15)</f>
        <v>0</v>
      </c>
      <c r="D16" s="13">
        <f t="shared" si="0"/>
        <v>57</v>
      </c>
      <c r="E16" s="13">
        <f t="shared" si="0"/>
        <v>114</v>
      </c>
      <c r="F16" s="13">
        <f t="shared" si="0"/>
        <v>0</v>
      </c>
      <c r="G16" s="13">
        <f t="shared" si="0"/>
        <v>59</v>
      </c>
      <c r="H16" s="13">
        <f t="shared" si="0"/>
        <v>112</v>
      </c>
      <c r="I16" s="13">
        <f t="shared" si="0"/>
        <v>0</v>
      </c>
      <c r="J16" s="13">
        <f t="shared" si="0"/>
        <v>58</v>
      </c>
      <c r="K16" s="13">
        <f t="shared" si="0"/>
        <v>113</v>
      </c>
      <c r="L16" s="13">
        <f t="shared" si="0"/>
        <v>0</v>
      </c>
      <c r="M16" s="13">
        <f t="shared" si="0"/>
        <v>59</v>
      </c>
      <c r="N16" s="13">
        <f t="shared" si="0"/>
        <v>112</v>
      </c>
      <c r="O16" s="13">
        <f t="shared" si="0"/>
        <v>0</v>
      </c>
      <c r="P16" s="13">
        <f t="shared" si="0"/>
        <v>59</v>
      </c>
      <c r="Q16" s="13">
        <f t="shared" si="0"/>
        <v>112</v>
      </c>
    </row>
    <row r="17" spans="1:17" ht="17.25" customHeight="1">
      <c r="A17" s="19" t="s">
        <v>12</v>
      </c>
      <c r="B17" s="21">
        <f>B16*100/B16</f>
        <v>100</v>
      </c>
      <c r="C17" s="20">
        <f>C16*100/B16</f>
        <v>0</v>
      </c>
      <c r="D17" s="17">
        <f>D16*100/B16</f>
        <v>33.333333333333336</v>
      </c>
      <c r="E17" s="17">
        <f>E16*100/B16</f>
        <v>66.666666666666671</v>
      </c>
      <c r="F17" s="17">
        <f>F16*100/B16</f>
        <v>0</v>
      </c>
      <c r="G17" s="17">
        <f>G16*100/B16</f>
        <v>34.502923976608187</v>
      </c>
      <c r="H17" s="17">
        <f>H16*100/B16</f>
        <v>65.497076023391813</v>
      </c>
      <c r="I17" s="17">
        <f>I16*100/B16</f>
        <v>0</v>
      </c>
      <c r="J17" s="17">
        <f>J16*100/B16</f>
        <v>33.918128654970758</v>
      </c>
      <c r="K17" s="17">
        <f>K16*100/B16</f>
        <v>66.081871345029242</v>
      </c>
      <c r="L17" s="17">
        <f>L16*100/B16</f>
        <v>0</v>
      </c>
      <c r="M17" s="17">
        <f>M16*100/B16</f>
        <v>34.502923976608187</v>
      </c>
      <c r="N17" s="17">
        <f>N16*100/B16</f>
        <v>65.497076023391813</v>
      </c>
      <c r="O17" s="17">
        <f>O16*100/B16</f>
        <v>0</v>
      </c>
      <c r="P17" s="17">
        <f>P16*100/B16</f>
        <v>34.502923976608187</v>
      </c>
      <c r="Q17" s="17">
        <f>Q16*100/B16</f>
        <v>65.497076023391813</v>
      </c>
    </row>
    <row r="18" spans="1:17" ht="15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15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ht="15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ht="15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ht="15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ht="15.7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ht="15.7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ht="15.7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t="15.7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15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ht="15.7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ht="15.7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ht="15.7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ht="15.7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ht="15.7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ht="15.7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ht="15.75">
      <c r="A34" s="9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ht="15.75">
      <c r="A35" s="10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</sheetData>
  <mergeCells count="10">
    <mergeCell ref="N1:O1"/>
    <mergeCell ref="O7:Q7"/>
    <mergeCell ref="G2:K2"/>
    <mergeCell ref="G4:M4"/>
    <mergeCell ref="A7:A8"/>
    <mergeCell ref="B7:B8"/>
    <mergeCell ref="C7:E7"/>
    <mergeCell ref="F7:H7"/>
    <mergeCell ref="I7:K7"/>
    <mergeCell ref="L7:N7"/>
  </mergeCells>
  <phoneticPr fontId="4" type="noConversion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2024-01-07T18:02:51Z</cp:lastPrinted>
  <dcterms:created xsi:type="dcterms:W3CDTF">2022-12-22T06:57:03Z</dcterms:created>
  <dcterms:modified xsi:type="dcterms:W3CDTF">2024-01-07T18:02:56Z</dcterms:modified>
</cp:coreProperties>
</file>